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宣威市2023年职业技能培训补贴汇总表（第三批）" sheetId="1" r:id="rId1"/>
  </sheets>
  <definedNames>
    <definedName name="_xlnm._FilterDatabase" localSheetId="0" hidden="1">'宣威市2023年职业技能培训补贴汇总表（第三批）'!$A$4:$K$4</definedName>
  </definedNames>
  <calcPr calcId="144525"/>
</workbook>
</file>

<file path=xl/sharedStrings.xml><?xml version="1.0" encoding="utf-8"?>
<sst xmlns="http://schemas.openxmlformats.org/spreadsheetml/2006/main" count="37" uniqueCount="19">
  <si>
    <t>附件</t>
  </si>
  <si>
    <t>宣威市2023年职业技能培训补贴汇总表（第六批）</t>
  </si>
  <si>
    <t>序号</t>
  </si>
  <si>
    <t>培训机构</t>
  </si>
  <si>
    <t>培训
项目（工种）</t>
  </si>
  <si>
    <t>取证类别</t>
  </si>
  <si>
    <t>培训补贴人数</t>
  </si>
  <si>
    <t>其中农村转移劳动力人数</t>
  </si>
  <si>
    <t>培训补贴标准      （元/人）</t>
  </si>
  <si>
    <t>培训补贴（元）</t>
  </si>
  <si>
    <t>鉴定补贴</t>
  </si>
  <si>
    <t>生活费补贴人数</t>
  </si>
  <si>
    <t>生活费补贴（元）</t>
  </si>
  <si>
    <t>昆明市西山区顺达职业培训学校</t>
  </si>
  <si>
    <t>火腿加工</t>
  </si>
  <si>
    <t>合格证</t>
  </si>
  <si>
    <t>小计</t>
  </si>
  <si>
    <t>合计</t>
  </si>
  <si>
    <t>备注：脱贫劳动力（含监测对象）培训补贴上涨20%，其他劳动力按标准目录补贴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</si>
</sst>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6">
    <font>
      <sz val="11"/>
      <color theme="1"/>
      <name val="宋体"/>
      <charset val="134"/>
      <scheme val="minor"/>
    </font>
    <font>
      <sz val="14"/>
      <name val="方正黑体_GBK"/>
      <charset val="134"/>
    </font>
    <font>
      <sz val="12"/>
      <name val="宋体"/>
      <charset val="134"/>
    </font>
    <font>
      <sz val="22"/>
      <name val="方正小标宋_GBK"/>
      <charset val="134"/>
    </font>
    <font>
      <sz val="12"/>
      <color theme="1"/>
      <name val="方正黑体_GBK"/>
      <charset val="134"/>
    </font>
    <font>
      <sz val="11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176" fontId="2" fillId="0" borderId="0">
      <alignment vertical="center"/>
    </xf>
    <xf numFmtId="0" fontId="2" fillId="0" borderId="0">
      <alignment vertical="center"/>
    </xf>
    <xf numFmtId="0" fontId="0" fillId="0" borderId="0"/>
    <xf numFmtId="0" fontId="25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5" fillId="0" borderId="4" xfId="0" applyFont="1" applyFill="1" applyBorder="1" applyAlignment="1">
      <alignment horizontal="lef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0 10" xfId="50"/>
    <cellStyle name="常规 3" xfId="51"/>
    <cellStyle name="常规 7" xfId="52"/>
    <cellStyle name="常规 4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tabSelected="1" workbookViewId="0">
      <selection activeCell="B7" sqref="B7"/>
    </sheetView>
  </sheetViews>
  <sheetFormatPr defaultColWidth="9" defaultRowHeight="13.5"/>
  <cols>
    <col min="2" max="2" width="36.625" customWidth="1"/>
    <col min="3" max="3" width="20.75" customWidth="1"/>
    <col min="4" max="4" width="14.5" customWidth="1"/>
    <col min="5" max="5" width="15.875" customWidth="1"/>
    <col min="6" max="6" width="13.75" customWidth="1"/>
    <col min="7" max="7" width="15" customWidth="1"/>
    <col min="8" max="10" width="12.125" customWidth="1"/>
    <col min="11" max="11" width="11.5" customWidth="1"/>
  </cols>
  <sheetData>
    <row r="1" ht="18.75" spans="1:10">
      <c r="A1" s="1" t="s">
        <v>0</v>
      </c>
      <c r="B1" s="1"/>
      <c r="C1" s="2"/>
      <c r="D1" s="2"/>
      <c r="E1" s="2"/>
      <c r="F1" s="2"/>
      <c r="G1" s="2"/>
      <c r="H1" s="2"/>
      <c r="I1" s="13"/>
      <c r="J1" s="13"/>
    </row>
    <row r="2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7" customHeight="1" spans="1:1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ht="61" customHeight="1" spans="1:11">
      <c r="A4" s="4" t="s">
        <v>2</v>
      </c>
      <c r="B4" s="4" t="s">
        <v>3</v>
      </c>
      <c r="C4" s="5" t="s">
        <v>4</v>
      </c>
      <c r="D4" s="4" t="s">
        <v>5</v>
      </c>
      <c r="E4" s="4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</row>
    <row r="5" ht="25" customHeight="1" spans="1:11">
      <c r="A5" s="6">
        <v>1</v>
      </c>
      <c r="B5" s="7" t="s">
        <v>13</v>
      </c>
      <c r="C5" s="7" t="s">
        <v>14</v>
      </c>
      <c r="D5" s="7" t="s">
        <v>15</v>
      </c>
      <c r="E5" s="7">
        <v>50</v>
      </c>
      <c r="F5" s="7">
        <v>0</v>
      </c>
      <c r="G5" s="7">
        <v>960</v>
      </c>
      <c r="H5" s="7">
        <f>E5*G5</f>
        <v>48000</v>
      </c>
      <c r="I5" s="6">
        <v>0</v>
      </c>
      <c r="J5" s="7">
        <v>50</v>
      </c>
      <c r="K5" s="7">
        <v>17700</v>
      </c>
    </row>
    <row r="6" ht="25" customHeight="1" spans="1:11">
      <c r="A6" s="6">
        <v>2</v>
      </c>
      <c r="B6" s="7" t="s">
        <v>13</v>
      </c>
      <c r="C6" s="7" t="s">
        <v>14</v>
      </c>
      <c r="D6" s="7" t="s">
        <v>15</v>
      </c>
      <c r="E6" s="7">
        <v>48</v>
      </c>
      <c r="F6" s="7">
        <v>0</v>
      </c>
      <c r="G6" s="7">
        <v>960</v>
      </c>
      <c r="H6" s="7">
        <f t="shared" ref="H6:H11" si="0">E6*G6</f>
        <v>46080</v>
      </c>
      <c r="I6" s="6">
        <v>0</v>
      </c>
      <c r="J6" s="7">
        <v>48</v>
      </c>
      <c r="K6" s="7">
        <v>16560</v>
      </c>
    </row>
    <row r="7" ht="25" customHeight="1" spans="1:11">
      <c r="A7" s="6">
        <v>3</v>
      </c>
      <c r="B7" s="7" t="s">
        <v>13</v>
      </c>
      <c r="C7" s="7" t="s">
        <v>14</v>
      </c>
      <c r="D7" s="7" t="s">
        <v>15</v>
      </c>
      <c r="E7" s="7">
        <v>51</v>
      </c>
      <c r="F7" s="7">
        <v>0</v>
      </c>
      <c r="G7" s="7">
        <v>960</v>
      </c>
      <c r="H7" s="7">
        <f t="shared" si="0"/>
        <v>48960</v>
      </c>
      <c r="I7" s="6">
        <v>0</v>
      </c>
      <c r="J7" s="7">
        <v>51</v>
      </c>
      <c r="K7" s="7">
        <v>18120</v>
      </c>
    </row>
    <row r="8" ht="25" customHeight="1" spans="1:11">
      <c r="A8" s="6">
        <v>4</v>
      </c>
      <c r="B8" s="7" t="s">
        <v>13</v>
      </c>
      <c r="C8" s="7" t="s">
        <v>14</v>
      </c>
      <c r="D8" s="7" t="s">
        <v>15</v>
      </c>
      <c r="E8" s="7">
        <v>33</v>
      </c>
      <c r="F8" s="7">
        <v>0</v>
      </c>
      <c r="G8" s="7">
        <v>960</v>
      </c>
      <c r="H8" s="7">
        <f t="shared" si="0"/>
        <v>31680</v>
      </c>
      <c r="I8" s="6">
        <v>0</v>
      </c>
      <c r="J8" s="7">
        <v>33</v>
      </c>
      <c r="K8" s="7">
        <v>11640</v>
      </c>
    </row>
    <row r="9" ht="25" customHeight="1" spans="1:11">
      <c r="A9" s="6">
        <v>5</v>
      </c>
      <c r="B9" s="7" t="s">
        <v>13</v>
      </c>
      <c r="C9" s="7" t="s">
        <v>14</v>
      </c>
      <c r="D9" s="7" t="s">
        <v>15</v>
      </c>
      <c r="E9" s="7">
        <v>33</v>
      </c>
      <c r="F9" s="7">
        <v>0</v>
      </c>
      <c r="G9" s="7">
        <v>960</v>
      </c>
      <c r="H9" s="7">
        <f t="shared" si="0"/>
        <v>31680</v>
      </c>
      <c r="I9" s="6">
        <v>0</v>
      </c>
      <c r="J9" s="7">
        <v>33</v>
      </c>
      <c r="K9" s="7">
        <v>11580</v>
      </c>
    </row>
    <row r="10" ht="25" customHeight="1" spans="1:11">
      <c r="A10" s="6">
        <v>6</v>
      </c>
      <c r="B10" s="7" t="s">
        <v>13</v>
      </c>
      <c r="C10" s="7" t="s">
        <v>14</v>
      </c>
      <c r="D10" s="7" t="s">
        <v>15</v>
      </c>
      <c r="E10" s="7">
        <v>40</v>
      </c>
      <c r="F10" s="7">
        <v>0</v>
      </c>
      <c r="G10" s="7">
        <v>960</v>
      </c>
      <c r="H10" s="7">
        <f t="shared" si="0"/>
        <v>38400</v>
      </c>
      <c r="I10" s="6">
        <v>0</v>
      </c>
      <c r="J10" s="7">
        <v>40</v>
      </c>
      <c r="K10" s="7">
        <v>14400</v>
      </c>
    </row>
    <row r="11" ht="25" customHeight="1" spans="1:11">
      <c r="A11" s="6">
        <v>7</v>
      </c>
      <c r="B11" s="7" t="s">
        <v>13</v>
      </c>
      <c r="C11" s="7" t="s">
        <v>14</v>
      </c>
      <c r="D11" s="7" t="s">
        <v>15</v>
      </c>
      <c r="E11" s="7">
        <v>42</v>
      </c>
      <c r="F11" s="7">
        <v>0</v>
      </c>
      <c r="G11" s="7">
        <v>960</v>
      </c>
      <c r="H11" s="7">
        <f t="shared" si="0"/>
        <v>40320</v>
      </c>
      <c r="I11" s="6">
        <v>0</v>
      </c>
      <c r="J11" s="7">
        <v>42</v>
      </c>
      <c r="K11" s="7">
        <v>15060</v>
      </c>
    </row>
    <row r="12" spans="1:11">
      <c r="A12" s="8" t="s">
        <v>16</v>
      </c>
      <c r="B12" s="9"/>
      <c r="C12" s="9"/>
      <c r="D12" s="10"/>
      <c r="E12" s="6">
        <f>SUM(E5:E11)</f>
        <v>297</v>
      </c>
      <c r="F12" s="6">
        <f t="shared" ref="F12:K12" si="1">SUM(F5:F11)</f>
        <v>0</v>
      </c>
      <c r="G12" s="6">
        <f t="shared" si="1"/>
        <v>6720</v>
      </c>
      <c r="H12" s="6">
        <f t="shared" si="1"/>
        <v>285120</v>
      </c>
      <c r="I12" s="6">
        <f t="shared" si="1"/>
        <v>0</v>
      </c>
      <c r="J12" s="6">
        <f t="shared" si="1"/>
        <v>297</v>
      </c>
      <c r="K12" s="6">
        <f t="shared" si="1"/>
        <v>105060</v>
      </c>
    </row>
    <row r="13" spans="1:11">
      <c r="A13" s="8" t="s">
        <v>17</v>
      </c>
      <c r="B13" s="9"/>
      <c r="C13" s="9"/>
      <c r="D13" s="9"/>
      <c r="E13" s="10"/>
      <c r="F13" s="9">
        <f>H12+I12+K12</f>
        <v>390180</v>
      </c>
      <c r="G13" s="9"/>
      <c r="H13" s="9"/>
      <c r="I13" s="9"/>
      <c r="J13" s="9"/>
      <c r="K13" s="10"/>
    </row>
    <row r="14" spans="1:11">
      <c r="A14" s="11" t="s">
        <v>18</v>
      </c>
      <c r="B14" s="12"/>
      <c r="C14" s="12"/>
      <c r="D14" s="12"/>
      <c r="E14" s="12"/>
      <c r="F14" s="12"/>
      <c r="G14" s="12"/>
      <c r="H14" s="12"/>
      <c r="I14" s="12"/>
      <c r="J14" s="12"/>
      <c r="K14" s="14"/>
    </row>
  </sheetData>
  <mergeCells count="6">
    <mergeCell ref="A1:B1"/>
    <mergeCell ref="A12:D12"/>
    <mergeCell ref="A13:E13"/>
    <mergeCell ref="F13:K13"/>
    <mergeCell ref="A14:K14"/>
    <mergeCell ref="A2:K3"/>
  </mergeCells>
  <dataValidations count="1">
    <dataValidation type="list" allowBlank="1" showInputMessage="1" showErrorMessage="1" sqref="D4">
      <formula1>"职业资格证,专项职业能力证书,培训合格证,SYB创业培训合格证,网络创业培训合格证,特种作业操作证"</formula1>
    </dataValidation>
  </dataValidations>
  <pageMargins left="0.7" right="0.7" top="0.75" bottom="0.75" header="0.3" footer="0.3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宣威市2023年职业技能培训补贴汇总表（第三批）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</dc:creator>
  <cp:lastModifiedBy>张韧</cp:lastModifiedBy>
  <dcterms:created xsi:type="dcterms:W3CDTF">2020-12-23T03:21:00Z</dcterms:created>
  <dcterms:modified xsi:type="dcterms:W3CDTF">2023-12-24T06:10:38Z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34D44287FE37456BB5CA694717E6A78D</vt:lpwstr>
  </property>
  <property fmtid="{D5CDD505-2E9C-101B-9397-08002B2CF9AE}" pid="4" name="KSOReadingLayout">
    <vt:bool>true</vt:bool>
  </property>
</Properties>
</file>